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ernal.stpauls.school.nz\Users\home\staff\m.simmons\documents\Classes St P\2019\Level 2\Cash Flow\Example 3 Bright Sparks L4\"/>
    </mc:Choice>
  </mc:AlternateContent>
  <bookViews>
    <workbookView xWindow="0" yWindow="0" windowWidth="19200" windowHeight="6470"/>
  </bookViews>
  <sheets>
    <sheet name="1st spdsht" sheetId="1" r:id="rId1"/>
    <sheet name="2nd spdsh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B22" i="1"/>
  <c r="D6" i="2" l="1"/>
  <c r="C6" i="2"/>
  <c r="E6" i="2"/>
  <c r="C18" i="2"/>
  <c r="D18" i="2"/>
  <c r="E18" i="2"/>
  <c r="E21" i="2" s="1"/>
  <c r="B18" i="2"/>
  <c r="B6" i="2"/>
  <c r="C18" i="1"/>
  <c r="B18" i="1"/>
  <c r="C6" i="1"/>
  <c r="B6" i="1"/>
  <c r="B21" i="2" l="1"/>
  <c r="B22" i="2" s="1"/>
  <c r="D20" i="2" s="1"/>
  <c r="C21" i="1"/>
  <c r="B21" i="1"/>
  <c r="C20" i="1" s="1"/>
  <c r="C21" i="2"/>
  <c r="C22" i="2" s="1"/>
  <c r="E20" i="2" s="1"/>
  <c r="E22" i="2" s="1"/>
  <c r="D21" i="2"/>
  <c r="D22" i="2" s="1"/>
</calcChain>
</file>

<file path=xl/sharedStrings.xml><?xml version="1.0" encoding="utf-8"?>
<sst xmlns="http://schemas.openxmlformats.org/spreadsheetml/2006/main" count="57" uniqueCount="37">
  <si>
    <t>Bright Sparks Cashflow</t>
  </si>
  <si>
    <t>Reciepts (cashflow in)</t>
  </si>
  <si>
    <t xml:space="preserve">Month 1 </t>
  </si>
  <si>
    <t>Month 2</t>
  </si>
  <si>
    <t>Sales</t>
  </si>
  <si>
    <t>Payments (cashflow out)</t>
  </si>
  <si>
    <t>rent</t>
  </si>
  <si>
    <t>furniture</t>
  </si>
  <si>
    <t>cars</t>
  </si>
  <si>
    <t>rates, insurance</t>
  </si>
  <si>
    <t>tax</t>
  </si>
  <si>
    <t>services</t>
  </si>
  <si>
    <t>saleries, expenses</t>
  </si>
  <si>
    <t>sundries</t>
  </si>
  <si>
    <t>purchases</t>
  </si>
  <si>
    <t>Total Payments</t>
  </si>
  <si>
    <t xml:space="preserve">Total Reciepts </t>
  </si>
  <si>
    <t>Opening Bank Balance</t>
  </si>
  <si>
    <t xml:space="preserve">surplus / deficit </t>
  </si>
  <si>
    <t>Closing Bank Balance</t>
  </si>
  <si>
    <t>share issue</t>
  </si>
  <si>
    <t>Actual</t>
  </si>
  <si>
    <t>sales</t>
  </si>
  <si>
    <t>salaries, expenses</t>
  </si>
  <si>
    <t>No tax paid</t>
  </si>
  <si>
    <t>Some expenses: Furniture, Cars, Sundries also not paid</t>
  </si>
  <si>
    <t>Sales not meeting budget</t>
  </si>
  <si>
    <t>Recommendtions:</t>
  </si>
  <si>
    <t xml:space="preserve">Invesitgate expenses esp Purchases,always over budget, are we being overcharged, can we </t>
  </si>
  <si>
    <t>Sack Suzanne</t>
  </si>
  <si>
    <t>Expenses well over budget</t>
  </si>
  <si>
    <t>negotiate better price, find cheaper supplier, etc</t>
  </si>
  <si>
    <t>Actual cashflow is not looking very good</t>
  </si>
  <si>
    <t>Get O/D</t>
  </si>
  <si>
    <t>When tax and expenses paid will make a deficit nearly $40,000</t>
  </si>
  <si>
    <t xml:space="preserve">forecast is looking good especially for the second month </t>
  </si>
  <si>
    <t>within $10,000 overdraft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</si>
</sst>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12"/>
      <color theme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0" fillId="2" borderId="1" xfId="0" applyFill="1" applyBorder="1"/>
    <xf numFmtId="0" fontId="2" fillId="0" borderId="0" xfId="1"/>
    <xf numFmtId="0" fontId="2" fillId="0" borderId="0" xfId="1" applyFill="1"/>
    <xf numFmtId="0" fontId="5" fillId="0" borderId="0" xfId="1" applyFont="1"/>
    <xf numFmtId="0" fontId="6" fillId="0" borderId="0" xfId="1" applyFont="1"/>
    <xf numFmtId="40" fontId="6" fillId="0" borderId="0" xfId="1" applyNumberFormat="1" applyFont="1"/>
    <xf numFmtId="0" fontId="3" fillId="0" borderId="0" xfId="0" applyFont="1" applyAlignment="1">
      <alignment horizontal="left"/>
    </xf>
    <xf numFmtId="40" fontId="6" fillId="0" borderId="0" xfId="1" applyNumberFormat="1" applyFont="1" applyAlignment="1">
      <alignment horizontal="left"/>
    </xf>
    <xf numFmtId="40" fontId="6" fillId="0" borderId="0" xfId="1" applyNumberFormat="1" applyFont="1" applyAlignment="1"/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topLeftCell="A22" workbookViewId="0">
      <selection activeCell="A28" sqref="A28"/>
    </sheetView>
  </sheetViews>
  <sheetFormatPr defaultRowHeight="14.5" x14ac:dyDescent="0.35"/>
  <cols>
    <col min="1" max="1" width="22.81640625" customWidth="1"/>
    <col min="2" max="2" width="12" customWidth="1"/>
    <col min="3" max="3" width="12.7265625" customWidth="1"/>
  </cols>
  <sheetData>
    <row r="1" spans="1:4" ht="18.5" x14ac:dyDescent="0.45">
      <c r="A1" s="8" t="s">
        <v>0</v>
      </c>
      <c r="B1" s="8"/>
      <c r="C1" s="8"/>
      <c r="D1" s="8"/>
    </row>
    <row r="2" spans="1:4" x14ac:dyDescent="0.35">
      <c r="B2" t="s">
        <v>2</v>
      </c>
      <c r="C2" t="s">
        <v>3</v>
      </c>
    </row>
    <row r="3" spans="1:4" x14ac:dyDescent="0.35">
      <c r="A3" s="1" t="s">
        <v>1</v>
      </c>
    </row>
    <row r="4" spans="1:4" x14ac:dyDescent="0.35">
      <c r="A4" t="s">
        <v>4</v>
      </c>
      <c r="B4">
        <v>65000</v>
      </c>
      <c r="C4">
        <v>100000</v>
      </c>
    </row>
    <row r="5" spans="1:4" x14ac:dyDescent="0.35">
      <c r="A5" t="s">
        <v>20</v>
      </c>
    </row>
    <row r="6" spans="1:4" x14ac:dyDescent="0.35">
      <c r="A6" s="1" t="s">
        <v>16</v>
      </c>
      <c r="B6">
        <f>SUM(B4:B5)</f>
        <v>65000</v>
      </c>
      <c r="C6">
        <f>SUM(C4:C5)</f>
        <v>100000</v>
      </c>
    </row>
    <row r="8" spans="1:4" x14ac:dyDescent="0.35">
      <c r="A8" s="1" t="s">
        <v>5</v>
      </c>
    </row>
    <row r="9" spans="1:4" x14ac:dyDescent="0.35">
      <c r="A9" t="s">
        <v>6</v>
      </c>
      <c r="B9">
        <v>3000</v>
      </c>
      <c r="C9">
        <v>3000</v>
      </c>
    </row>
    <row r="10" spans="1:4" x14ac:dyDescent="0.35">
      <c r="A10" t="s">
        <v>7</v>
      </c>
      <c r="B10">
        <v>1000</v>
      </c>
      <c r="C10">
        <v>1000</v>
      </c>
    </row>
    <row r="11" spans="1:4" x14ac:dyDescent="0.35">
      <c r="A11" t="s">
        <v>8</v>
      </c>
      <c r="B11">
        <v>1500</v>
      </c>
      <c r="C11">
        <v>1500</v>
      </c>
    </row>
    <row r="12" spans="1:4" x14ac:dyDescent="0.35">
      <c r="A12" t="s">
        <v>9</v>
      </c>
      <c r="B12">
        <v>2000</v>
      </c>
      <c r="C12">
        <v>2000</v>
      </c>
    </row>
    <row r="13" spans="1:4" x14ac:dyDescent="0.35">
      <c r="A13" t="s">
        <v>10</v>
      </c>
      <c r="B13">
        <v>8000</v>
      </c>
      <c r="C13">
        <v>8000</v>
      </c>
    </row>
    <row r="14" spans="1:4" x14ac:dyDescent="0.35">
      <c r="A14" t="s">
        <v>11</v>
      </c>
      <c r="B14">
        <v>250</v>
      </c>
      <c r="C14">
        <v>250</v>
      </c>
    </row>
    <row r="15" spans="1:4" x14ac:dyDescent="0.35">
      <c r="A15" t="s">
        <v>12</v>
      </c>
      <c r="B15">
        <v>9500</v>
      </c>
      <c r="C15">
        <v>9500</v>
      </c>
    </row>
    <row r="16" spans="1:4" x14ac:dyDescent="0.35">
      <c r="A16" t="s">
        <v>13</v>
      </c>
      <c r="B16">
        <v>1000</v>
      </c>
      <c r="C16">
        <v>1000</v>
      </c>
    </row>
    <row r="17" spans="1:4" x14ac:dyDescent="0.35">
      <c r="A17" t="s">
        <v>14</v>
      </c>
      <c r="B17">
        <v>60000</v>
      </c>
      <c r="C17">
        <v>60000</v>
      </c>
    </row>
    <row r="18" spans="1:4" x14ac:dyDescent="0.35">
      <c r="A18" s="1" t="s">
        <v>15</v>
      </c>
      <c r="B18">
        <f>SUM(B9:B17)</f>
        <v>86250</v>
      </c>
      <c r="C18">
        <f>SUM(C9:C17)</f>
        <v>86250</v>
      </c>
    </row>
    <row r="20" spans="1:4" x14ac:dyDescent="0.35">
      <c r="A20" t="s">
        <v>17</v>
      </c>
      <c r="B20">
        <v>12468</v>
      </c>
      <c r="C20">
        <f>B22</f>
        <v>-8782</v>
      </c>
    </row>
    <row r="21" spans="1:4" x14ac:dyDescent="0.35">
      <c r="A21" t="s">
        <v>18</v>
      </c>
      <c r="B21">
        <f>B6-B18</f>
        <v>-21250</v>
      </c>
      <c r="C21">
        <f>C6-C18</f>
        <v>13750</v>
      </c>
    </row>
    <row r="22" spans="1:4" x14ac:dyDescent="0.35">
      <c r="A22" s="1" t="s">
        <v>19</v>
      </c>
      <c r="B22">
        <f>B20+B21</f>
        <v>-8782</v>
      </c>
      <c r="C22">
        <f>C20+C21</f>
        <v>4968</v>
      </c>
    </row>
    <row r="25" spans="1:4" x14ac:dyDescent="0.35">
      <c r="A25" s="11" t="s">
        <v>35</v>
      </c>
      <c r="B25" s="11"/>
      <c r="C25" s="11"/>
      <c r="D25" s="11"/>
    </row>
    <row r="26" spans="1:4" x14ac:dyDescent="0.35">
      <c r="A26" s="11" t="s">
        <v>36</v>
      </c>
      <c r="B26" s="11"/>
      <c r="C26" s="11"/>
    </row>
  </sheetData>
  <mergeCells count="3">
    <mergeCell ref="A1:D1"/>
    <mergeCell ref="A25:D25"/>
    <mergeCell ref="A26:C26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7" workbookViewId="0">
      <selection activeCell="G29" sqref="G29"/>
    </sheetView>
  </sheetViews>
  <sheetFormatPr defaultRowHeight="14.5" x14ac:dyDescent="0.35"/>
  <cols>
    <col min="1" max="1" width="23" customWidth="1"/>
    <col min="2" max="2" width="12.26953125" customWidth="1"/>
    <col min="3" max="3" width="13.26953125" customWidth="1"/>
    <col min="4" max="4" width="11" customWidth="1"/>
    <col min="5" max="5" width="13.36328125" customWidth="1"/>
  </cols>
  <sheetData>
    <row r="1" spans="1:6" ht="18.5" x14ac:dyDescent="0.45">
      <c r="A1" s="8" t="s">
        <v>0</v>
      </c>
      <c r="B1" s="8"/>
      <c r="C1" s="8"/>
      <c r="D1" s="8"/>
      <c r="E1" s="8"/>
      <c r="F1" s="8"/>
    </row>
    <row r="2" spans="1:6" x14ac:dyDescent="0.35">
      <c r="B2" s="2" t="s">
        <v>2</v>
      </c>
      <c r="C2" t="s">
        <v>21</v>
      </c>
      <c r="D2" s="2" t="s">
        <v>3</v>
      </c>
      <c r="E2" t="s">
        <v>21</v>
      </c>
    </row>
    <row r="3" spans="1:6" x14ac:dyDescent="0.35">
      <c r="A3" s="1" t="s">
        <v>1</v>
      </c>
      <c r="B3" s="2"/>
      <c r="D3" s="2"/>
    </row>
    <row r="4" spans="1:6" x14ac:dyDescent="0.35">
      <c r="A4" t="s">
        <v>22</v>
      </c>
      <c r="B4" s="2">
        <v>65000</v>
      </c>
      <c r="C4">
        <v>66000</v>
      </c>
      <c r="D4" s="2">
        <v>100000</v>
      </c>
      <c r="E4">
        <v>90000</v>
      </c>
    </row>
    <row r="5" spans="1:6" x14ac:dyDescent="0.35">
      <c r="A5" t="s">
        <v>20</v>
      </c>
      <c r="B5" s="2"/>
      <c r="D5" s="2"/>
    </row>
    <row r="6" spans="1:6" x14ac:dyDescent="0.35">
      <c r="A6" s="1" t="s">
        <v>16</v>
      </c>
      <c r="B6" s="2">
        <f>SUM(B4:B5)</f>
        <v>65000</v>
      </c>
      <c r="C6" s="2">
        <f t="shared" ref="C6:E6" si="0">SUM(C4:C5)</f>
        <v>66000</v>
      </c>
      <c r="D6" s="2">
        <f>SUM(D4:D5)</f>
        <v>100000</v>
      </c>
      <c r="E6" s="2">
        <f t="shared" si="0"/>
        <v>90000</v>
      </c>
    </row>
    <row r="7" spans="1:6" x14ac:dyDescent="0.35">
      <c r="B7" s="2"/>
      <c r="D7" s="2"/>
    </row>
    <row r="8" spans="1:6" x14ac:dyDescent="0.35">
      <c r="A8" s="1" t="s">
        <v>5</v>
      </c>
      <c r="B8" s="2"/>
      <c r="D8" s="2"/>
    </row>
    <row r="9" spans="1:6" x14ac:dyDescent="0.35">
      <c r="A9" t="s">
        <v>6</v>
      </c>
      <c r="B9" s="2">
        <v>3000</v>
      </c>
      <c r="C9">
        <v>3000</v>
      </c>
      <c r="D9" s="2">
        <v>3000</v>
      </c>
      <c r="E9">
        <v>3000</v>
      </c>
    </row>
    <row r="10" spans="1:6" x14ac:dyDescent="0.35">
      <c r="A10" t="s">
        <v>7</v>
      </c>
      <c r="B10" s="2">
        <v>1000</v>
      </c>
      <c r="C10">
        <v>1000</v>
      </c>
      <c r="D10" s="2">
        <v>1000</v>
      </c>
    </row>
    <row r="11" spans="1:6" x14ac:dyDescent="0.35">
      <c r="A11" t="s">
        <v>8</v>
      </c>
      <c r="B11" s="2">
        <v>1500</v>
      </c>
      <c r="C11">
        <v>1500</v>
      </c>
      <c r="D11" s="2">
        <v>1500</v>
      </c>
    </row>
    <row r="12" spans="1:6" x14ac:dyDescent="0.35">
      <c r="A12" t="s">
        <v>9</v>
      </c>
      <c r="B12" s="2">
        <v>2000</v>
      </c>
      <c r="C12">
        <v>2000</v>
      </c>
      <c r="D12" s="2">
        <v>2000</v>
      </c>
      <c r="E12">
        <v>2000</v>
      </c>
    </row>
    <row r="13" spans="1:6" x14ac:dyDescent="0.35">
      <c r="A13" t="s">
        <v>10</v>
      </c>
      <c r="B13" s="2">
        <v>8000</v>
      </c>
      <c r="D13" s="2">
        <v>8000</v>
      </c>
    </row>
    <row r="14" spans="1:6" x14ac:dyDescent="0.35">
      <c r="A14" t="s">
        <v>11</v>
      </c>
      <c r="B14" s="2">
        <v>250</v>
      </c>
      <c r="C14">
        <v>250</v>
      </c>
      <c r="D14" s="2">
        <v>250</v>
      </c>
      <c r="E14">
        <v>250</v>
      </c>
    </row>
    <row r="15" spans="1:6" x14ac:dyDescent="0.35">
      <c r="A15" t="s">
        <v>23</v>
      </c>
      <c r="B15" s="2">
        <v>9500</v>
      </c>
      <c r="C15">
        <v>9500</v>
      </c>
      <c r="D15" s="2">
        <v>9500</v>
      </c>
      <c r="E15">
        <v>9500</v>
      </c>
    </row>
    <row r="16" spans="1:6" x14ac:dyDescent="0.35">
      <c r="A16" t="s">
        <v>13</v>
      </c>
      <c r="B16" s="2">
        <v>1000</v>
      </c>
      <c r="C16">
        <v>1000</v>
      </c>
      <c r="D16" s="2">
        <v>1000</v>
      </c>
    </row>
    <row r="17" spans="1:5" x14ac:dyDescent="0.35">
      <c r="A17" t="s">
        <v>14</v>
      </c>
      <c r="B17" s="2">
        <v>60000</v>
      </c>
      <c r="C17">
        <v>75000</v>
      </c>
      <c r="D17" s="2">
        <v>60000</v>
      </c>
      <c r="E17">
        <v>85000</v>
      </c>
    </row>
    <row r="18" spans="1:5" x14ac:dyDescent="0.35">
      <c r="A18" s="1" t="s">
        <v>15</v>
      </c>
      <c r="B18" s="2">
        <f>SUM(B9:B17)</f>
        <v>86250</v>
      </c>
      <c r="C18" s="2">
        <f t="shared" ref="C18:E18" si="1">SUM(C9:C17)</f>
        <v>93250</v>
      </c>
      <c r="D18" s="2">
        <f t="shared" si="1"/>
        <v>86250</v>
      </c>
      <c r="E18" s="2">
        <f t="shared" si="1"/>
        <v>99750</v>
      </c>
    </row>
    <row r="19" spans="1:5" x14ac:dyDescent="0.35">
      <c r="B19" s="2"/>
      <c r="D19" s="2"/>
    </row>
    <row r="20" spans="1:5" x14ac:dyDescent="0.35">
      <c r="A20" t="s">
        <v>17</v>
      </c>
      <c r="B20" s="2">
        <v>12468</v>
      </c>
      <c r="C20">
        <v>12468</v>
      </c>
      <c r="D20" s="2">
        <f>B22</f>
        <v>-8782</v>
      </c>
      <c r="E20">
        <f>C22</f>
        <v>-14782</v>
      </c>
    </row>
    <row r="21" spans="1:5" x14ac:dyDescent="0.35">
      <c r="A21" t="s">
        <v>18</v>
      </c>
      <c r="B21" s="2">
        <f>B6-B18</f>
        <v>-21250</v>
      </c>
      <c r="C21">
        <f>C6-C18</f>
        <v>-27250</v>
      </c>
      <c r="D21" s="2">
        <f>D6-D18</f>
        <v>13750</v>
      </c>
      <c r="E21">
        <f>E6-E18</f>
        <v>-9750</v>
      </c>
    </row>
    <row r="22" spans="1:5" x14ac:dyDescent="0.35">
      <c r="A22" s="1" t="s">
        <v>19</v>
      </c>
      <c r="B22" s="2">
        <f>B20+B21</f>
        <v>-8782</v>
      </c>
      <c r="C22">
        <f>C20+C21</f>
        <v>-14782</v>
      </c>
      <c r="D22" s="2">
        <f>D20+D21</f>
        <v>4968</v>
      </c>
      <c r="E22">
        <f>E20+E21</f>
        <v>-24532</v>
      </c>
    </row>
    <row r="23" spans="1:5" x14ac:dyDescent="0.35">
      <c r="B23" s="2"/>
      <c r="D23" s="2"/>
    </row>
    <row r="25" spans="1:5" ht="15.5" x14ac:dyDescent="0.35">
      <c r="A25" s="12" t="s">
        <v>32</v>
      </c>
      <c r="B25" s="11"/>
      <c r="C25" s="11"/>
    </row>
    <row r="26" spans="1:5" ht="15.5" x14ac:dyDescent="0.35">
      <c r="A26" s="7" t="s">
        <v>24</v>
      </c>
      <c r="B26" s="6"/>
      <c r="C26" s="4"/>
      <c r="D26" s="3"/>
    </row>
    <row r="27" spans="1:5" ht="15.5" x14ac:dyDescent="0.35">
      <c r="A27" s="9" t="s">
        <v>25</v>
      </c>
      <c r="B27" s="9"/>
      <c r="C27" s="9"/>
      <c r="D27" s="9"/>
    </row>
    <row r="28" spans="1:5" ht="15.5" x14ac:dyDescent="0.35">
      <c r="A28" s="9" t="s">
        <v>34</v>
      </c>
      <c r="B28" s="9"/>
      <c r="C28" s="9"/>
      <c r="D28" s="9"/>
    </row>
    <row r="29" spans="1:5" ht="15.5" x14ac:dyDescent="0.35">
      <c r="A29" s="9" t="s">
        <v>26</v>
      </c>
      <c r="B29" s="9"/>
      <c r="C29" s="4"/>
      <c r="D29" s="3"/>
    </row>
    <row r="30" spans="1:5" ht="15.5" x14ac:dyDescent="0.35">
      <c r="A30" s="9" t="s">
        <v>30</v>
      </c>
      <c r="B30" s="9"/>
      <c r="C30" s="9"/>
      <c r="D30" s="3"/>
    </row>
    <row r="31" spans="1:5" ht="15.5" x14ac:dyDescent="0.35">
      <c r="A31" s="6"/>
      <c r="B31" s="6"/>
      <c r="C31" s="4"/>
      <c r="D31" s="3"/>
    </row>
    <row r="32" spans="1:5" ht="15.5" x14ac:dyDescent="0.35">
      <c r="A32" s="5" t="s">
        <v>27</v>
      </c>
      <c r="B32" s="6"/>
      <c r="C32" s="4"/>
      <c r="D32" s="3"/>
    </row>
    <row r="33" spans="1:6" ht="15.5" x14ac:dyDescent="0.35">
      <c r="A33" s="7" t="s">
        <v>33</v>
      </c>
      <c r="B33" s="6"/>
      <c r="C33" s="4"/>
      <c r="D33" s="3"/>
    </row>
    <row r="34" spans="1:6" ht="15.5" customHeight="1" x14ac:dyDescent="0.35">
      <c r="A34" s="9" t="s">
        <v>28</v>
      </c>
      <c r="B34" s="9"/>
      <c r="C34" s="9"/>
      <c r="D34" s="9"/>
      <c r="E34" s="9"/>
      <c r="F34" s="9"/>
    </row>
    <row r="35" spans="1:6" ht="15.5" customHeight="1" x14ac:dyDescent="0.35">
      <c r="A35" s="10" t="s">
        <v>31</v>
      </c>
      <c r="B35" s="10"/>
      <c r="C35" s="10"/>
      <c r="D35" s="3"/>
    </row>
    <row r="36" spans="1:6" ht="15.5" x14ac:dyDescent="0.35">
      <c r="A36" s="7" t="s">
        <v>29</v>
      </c>
      <c r="B36" s="6"/>
      <c r="C36" s="4"/>
      <c r="D36" s="3"/>
    </row>
  </sheetData>
  <mergeCells count="8">
    <mergeCell ref="A29:B29"/>
    <mergeCell ref="A30:C30"/>
    <mergeCell ref="A34:F34"/>
    <mergeCell ref="A35:C35"/>
    <mergeCell ref="A1:F1"/>
    <mergeCell ref="A25:C25"/>
    <mergeCell ref="A27:D27"/>
    <mergeCell ref="A28:D28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1st spdsht</vt:lpstr>
      <vt:lpstr>2nd spdsht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Simmons</dc:creator>
  <cp:lastModifiedBy>Melanie Simmons</cp:lastModifiedBy>
  <dcterms:created xsi:type="dcterms:W3CDTF">2019-05-20T02:23:52Z</dcterms:created>
  <dcterms:modified xsi:type="dcterms:W3CDTF">2019-05-20T04:54:07Z</dcterms:modified>
</cp:coreProperties>
</file>