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ernal.stpauls.school.nz\Users\home\staff\m.simmons\documents\Classes St P\2019\Level 2\Cash Flow\Example 5 Mike Wolfe L6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6" i="1"/>
  <c r="C16" i="1"/>
  <c r="C18" i="1"/>
  <c r="B18" i="1"/>
  <c r="C17" i="1"/>
  <c r="E17" i="1"/>
  <c r="F17" i="1"/>
  <c r="G17" i="1"/>
  <c r="B17" i="1"/>
  <c r="C14" i="1"/>
  <c r="E14" i="1"/>
  <c r="F14" i="1"/>
  <c r="G14" i="1"/>
  <c r="B14" i="1"/>
  <c r="C7" i="1"/>
  <c r="D7" i="1"/>
  <c r="D17" i="1" s="1"/>
  <c r="D18" i="1" s="1"/>
  <c r="E7" i="1"/>
  <c r="F7" i="1"/>
  <c r="G7" i="1"/>
  <c r="B7" i="1"/>
  <c r="E16" i="1" l="1"/>
  <c r="E18" i="1" s="1"/>
  <c r="F16" i="1" l="1"/>
  <c r="F18" i="1" s="1"/>
  <c r="G16" i="1" l="1"/>
  <c r="G18" i="1" s="1"/>
</calcChain>
</file>

<file path=xl/sharedStrings.xml><?xml version="1.0" encoding="utf-8"?>
<sst xmlns="http://schemas.openxmlformats.org/spreadsheetml/2006/main" count="24" uniqueCount="24">
  <si>
    <t>july</t>
  </si>
  <si>
    <t>august</t>
  </si>
  <si>
    <t>september</t>
  </si>
  <si>
    <t>october</t>
  </si>
  <si>
    <t>november</t>
  </si>
  <si>
    <t>december</t>
  </si>
  <si>
    <t>sales</t>
  </si>
  <si>
    <t>rent</t>
  </si>
  <si>
    <t>s / d</t>
  </si>
  <si>
    <t>purchases</t>
  </si>
  <si>
    <t>drawings</t>
  </si>
  <si>
    <t>trade credit</t>
  </si>
  <si>
    <t>old stall</t>
  </si>
  <si>
    <t>new stall</t>
  </si>
  <si>
    <t>Mike Wolfe Cashflow</t>
  </si>
  <si>
    <t>Total reciepts</t>
  </si>
  <si>
    <t>Total Payments</t>
  </si>
  <si>
    <t>Opening Bank Balance</t>
  </si>
  <si>
    <t>Closing Bank Balance</t>
  </si>
  <si>
    <t>Reciepts (cashflow in)</t>
  </si>
  <si>
    <t>Payments (cashflow out)</t>
  </si>
  <si>
    <t>Mike not likely to get loan, O/D increases over 6 month period.</t>
  </si>
  <si>
    <t>Only 1 month trading in surplus</t>
  </si>
  <si>
    <t>ACTIONS - decrease drawings; don't buy new stall as already not trading in surplus, could buy stall on a time payment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</si>
</sst>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0" workbookViewId="0">
      <selection activeCell="A23" sqref="A23:J23"/>
    </sheetView>
  </sheetViews>
  <sheetFormatPr defaultRowHeight="14.5" x14ac:dyDescent="0.35"/>
  <cols>
    <col min="1" max="1" width="24.08984375" customWidth="1"/>
    <col min="3" max="3" width="10.7265625" customWidth="1"/>
    <col min="4" max="4" width="10.26953125" customWidth="1"/>
    <col min="5" max="6" width="10" customWidth="1"/>
    <col min="7" max="7" width="9.7265625" customWidth="1"/>
  </cols>
  <sheetData>
    <row r="1" spans="1:7" ht="18.5" x14ac:dyDescent="0.45">
      <c r="A1" s="1" t="s">
        <v>14</v>
      </c>
    </row>
    <row r="2" spans="1:7" x14ac:dyDescent="0.3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7" x14ac:dyDescent="0.35">
      <c r="A3" s="2" t="s">
        <v>19</v>
      </c>
    </row>
    <row r="4" spans="1:7" x14ac:dyDescent="0.35">
      <c r="A4" t="s">
        <v>6</v>
      </c>
      <c r="B4">
        <v>1480</v>
      </c>
      <c r="C4">
        <v>1530</v>
      </c>
      <c r="D4">
        <v>1580</v>
      </c>
      <c r="E4">
        <v>1670</v>
      </c>
      <c r="F4">
        <v>1760</v>
      </c>
      <c r="G4">
        <v>2140</v>
      </c>
    </row>
    <row r="5" spans="1:7" x14ac:dyDescent="0.35">
      <c r="A5" t="s">
        <v>11</v>
      </c>
      <c r="B5">
        <v>830</v>
      </c>
    </row>
    <row r="6" spans="1:7" x14ac:dyDescent="0.35">
      <c r="A6" t="s">
        <v>12</v>
      </c>
      <c r="D6">
        <v>150</v>
      </c>
    </row>
    <row r="7" spans="1:7" x14ac:dyDescent="0.35">
      <c r="A7" s="2" t="s">
        <v>15</v>
      </c>
      <c r="B7">
        <f>SUM(B4:B6)</f>
        <v>2310</v>
      </c>
      <c r="C7">
        <f t="shared" ref="C7:G7" si="0">SUM(C4:C6)</f>
        <v>1530</v>
      </c>
      <c r="D7">
        <f t="shared" si="0"/>
        <v>1730</v>
      </c>
      <c r="E7">
        <f t="shared" si="0"/>
        <v>1670</v>
      </c>
      <c r="F7">
        <f t="shared" si="0"/>
        <v>1760</v>
      </c>
      <c r="G7">
        <f t="shared" si="0"/>
        <v>2140</v>
      </c>
    </row>
    <row r="9" spans="1:7" x14ac:dyDescent="0.35">
      <c r="A9" s="2" t="s">
        <v>20</v>
      </c>
    </row>
    <row r="10" spans="1:7" x14ac:dyDescent="0.35">
      <c r="A10" t="s">
        <v>9</v>
      </c>
      <c r="B10">
        <v>890</v>
      </c>
      <c r="C10">
        <v>1040</v>
      </c>
      <c r="D10">
        <v>1190</v>
      </c>
      <c r="E10">
        <v>1260</v>
      </c>
      <c r="F10">
        <v>1350</v>
      </c>
      <c r="G10">
        <v>1670</v>
      </c>
    </row>
    <row r="11" spans="1:7" x14ac:dyDescent="0.35">
      <c r="A11" t="s">
        <v>7</v>
      </c>
      <c r="B11">
        <v>180</v>
      </c>
      <c r="C11">
        <v>180</v>
      </c>
      <c r="D11">
        <v>180</v>
      </c>
      <c r="E11">
        <v>270</v>
      </c>
      <c r="F11">
        <v>270</v>
      </c>
      <c r="G11">
        <v>270</v>
      </c>
    </row>
    <row r="12" spans="1:7" x14ac:dyDescent="0.35">
      <c r="A12" t="s">
        <v>10</v>
      </c>
      <c r="B12">
        <v>500</v>
      </c>
      <c r="C12">
        <v>500</v>
      </c>
      <c r="D12">
        <v>500</v>
      </c>
      <c r="E12">
        <v>500</v>
      </c>
      <c r="F12">
        <v>500</v>
      </c>
      <c r="G12">
        <v>500</v>
      </c>
    </row>
    <row r="13" spans="1:7" x14ac:dyDescent="0.35">
      <c r="A13" t="s">
        <v>13</v>
      </c>
      <c r="D13">
        <v>750</v>
      </c>
    </row>
    <row r="14" spans="1:7" x14ac:dyDescent="0.35">
      <c r="A14" s="2" t="s">
        <v>16</v>
      </c>
      <c r="B14">
        <f>SUM(B10:B13)</f>
        <v>1570</v>
      </c>
      <c r="C14">
        <f t="shared" ref="C14:G14" si="1">SUM(C10:C13)</f>
        <v>1720</v>
      </c>
      <c r="D14">
        <f>SUM(D10:D13)</f>
        <v>2620</v>
      </c>
      <c r="E14">
        <f t="shared" si="1"/>
        <v>2030</v>
      </c>
      <c r="F14">
        <f t="shared" si="1"/>
        <v>2120</v>
      </c>
      <c r="G14">
        <f t="shared" si="1"/>
        <v>2440</v>
      </c>
    </row>
    <row r="16" spans="1:7" x14ac:dyDescent="0.35">
      <c r="A16" t="s">
        <v>17</v>
      </c>
      <c r="B16" s="6">
        <v>-750</v>
      </c>
      <c r="C16" s="6">
        <f>B18</f>
        <v>-10</v>
      </c>
      <c r="D16" s="6">
        <f t="shared" ref="D16:G16" si="2">C18</f>
        <v>-200</v>
      </c>
      <c r="E16" s="6">
        <f t="shared" si="2"/>
        <v>-1090</v>
      </c>
      <c r="F16" s="6">
        <f t="shared" si="2"/>
        <v>-1450</v>
      </c>
      <c r="G16" s="6">
        <f t="shared" si="2"/>
        <v>-1810</v>
      </c>
    </row>
    <row r="17" spans="1:10" x14ac:dyDescent="0.35">
      <c r="A17" t="s">
        <v>8</v>
      </c>
      <c r="B17" s="6">
        <f>B7-B14</f>
        <v>740</v>
      </c>
      <c r="C17" s="6">
        <f t="shared" ref="C17:G17" si="3">C7-C14</f>
        <v>-190</v>
      </c>
      <c r="D17" s="6">
        <f t="shared" si="3"/>
        <v>-890</v>
      </c>
      <c r="E17" s="6">
        <f t="shared" si="3"/>
        <v>-360</v>
      </c>
      <c r="F17" s="6">
        <f t="shared" si="3"/>
        <v>-360</v>
      </c>
      <c r="G17" s="6">
        <f t="shared" si="3"/>
        <v>-300</v>
      </c>
    </row>
    <row r="18" spans="1:10" x14ac:dyDescent="0.35">
      <c r="A18" s="2" t="s">
        <v>18</v>
      </c>
      <c r="B18" s="6">
        <f>B16+B17</f>
        <v>-10</v>
      </c>
      <c r="C18" s="6">
        <f t="shared" ref="C18:G18" si="4">C16+C17</f>
        <v>-200</v>
      </c>
      <c r="D18" s="6">
        <f t="shared" si="4"/>
        <v>-1090</v>
      </c>
      <c r="E18" s="6">
        <f t="shared" si="4"/>
        <v>-1450</v>
      </c>
      <c r="F18" s="6">
        <f t="shared" si="4"/>
        <v>-1810</v>
      </c>
      <c r="G18" s="6">
        <f t="shared" si="4"/>
        <v>-2110</v>
      </c>
    </row>
    <row r="21" spans="1:10" x14ac:dyDescent="0.35">
      <c r="A21" s="4" t="s">
        <v>21</v>
      </c>
      <c r="B21" s="4"/>
      <c r="C21" s="4"/>
      <c r="D21" s="4"/>
      <c r="E21" s="4"/>
      <c r="F21" s="3"/>
    </row>
    <row r="22" spans="1:10" x14ac:dyDescent="0.35">
      <c r="A22" s="3" t="s">
        <v>22</v>
      </c>
      <c r="B22" s="3"/>
      <c r="C22" s="3"/>
      <c r="D22" s="3"/>
      <c r="E22" s="3"/>
      <c r="F22" s="3"/>
    </row>
    <row r="23" spans="1:10" x14ac:dyDescent="0.3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35">
      <c r="A24" s="3"/>
      <c r="B24" s="3"/>
      <c r="C24" s="3"/>
      <c r="D24" s="3"/>
      <c r="E24" s="3"/>
      <c r="F24" s="3"/>
    </row>
    <row r="25" spans="1:10" x14ac:dyDescent="0.35">
      <c r="A25" s="3"/>
      <c r="B25" s="3"/>
      <c r="C25" s="3"/>
      <c r="D25" s="3"/>
      <c r="E25" s="3"/>
      <c r="F25" s="3"/>
    </row>
  </sheetData>
  <mergeCells count="1">
    <mergeCell ref="A23:J2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Simmons</dc:creator>
  <cp:lastModifiedBy>Melanie Simmons</cp:lastModifiedBy>
  <cp:lastPrinted>2019-05-09T02:40:28Z</cp:lastPrinted>
  <dcterms:created xsi:type="dcterms:W3CDTF">2019-05-08T02:36:17Z</dcterms:created>
  <dcterms:modified xsi:type="dcterms:W3CDTF">2019-05-20T02:05:03Z</dcterms:modified>
</cp:coreProperties>
</file>