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ernal.stpauls.school.nz\Users\home\staff\m.simmons\documents\Classes St P\2019\Level 2\Cash Flow\"/>
    </mc:Choice>
  </mc:AlternateContent>
  <bookViews>
    <workbookView xWindow="0" yWindow="0" windowWidth="19200" windowHeight="6470" activeTab="2"/>
  </bookViews>
  <sheets>
    <sheet name="cashflow" sheetId="1" r:id="rId1"/>
    <sheet name="with fine" sheetId="2" r:id="rId2"/>
    <sheet name="solution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D16" i="3" l="1"/>
  <c r="C16" i="3"/>
  <c r="B16" i="3"/>
  <c r="D8" i="3"/>
  <c r="D19" i="3" s="1"/>
  <c r="C8" i="3"/>
  <c r="D15" i="2"/>
  <c r="C15" i="2"/>
  <c r="B15" i="2"/>
  <c r="D7" i="2"/>
  <c r="D18" i="2" s="1"/>
  <c r="C7" i="2"/>
  <c r="C18" i="2" s="1"/>
  <c r="B7" i="2"/>
  <c r="B18" i="2" s="1"/>
  <c r="B19" i="2" s="1"/>
  <c r="C17" i="2" s="1"/>
  <c r="C19" i="2" s="1"/>
  <c r="D17" i="2" s="1"/>
  <c r="D19" i="2" s="1"/>
  <c r="B14" i="1"/>
  <c r="C17" i="1"/>
  <c r="C14" i="1"/>
  <c r="D14" i="1"/>
  <c r="C7" i="1"/>
  <c r="D7" i="1"/>
  <c r="D17" i="1" s="1"/>
  <c r="B7" i="1"/>
  <c r="B17" i="1" s="1"/>
  <c r="B18" i="1" s="1"/>
  <c r="C16" i="1" s="1"/>
  <c r="C18" i="1" s="1"/>
  <c r="D16" i="1" s="1"/>
  <c r="C19" i="3" l="1"/>
  <c r="B19" i="3"/>
  <c r="B20" i="3" s="1"/>
  <c r="C18" i="3" s="1"/>
  <c r="D18" i="1"/>
  <c r="C20" i="3" l="1"/>
  <c r="D18" i="3" s="1"/>
  <c r="D20" i="3" s="1"/>
</calcChain>
</file>

<file path=xl/sharedStrings.xml><?xml version="1.0" encoding="utf-8"?>
<sst xmlns="http://schemas.openxmlformats.org/spreadsheetml/2006/main" count="59" uniqueCount="22">
  <si>
    <t>Sport Shoes</t>
  </si>
  <si>
    <t>cash shoe sales</t>
  </si>
  <si>
    <t>credit shoe sales</t>
  </si>
  <si>
    <t xml:space="preserve">interest </t>
  </si>
  <si>
    <t>Total Reciepts</t>
  </si>
  <si>
    <t>Reciepts (cashflow)</t>
  </si>
  <si>
    <t>Payments (cashflow in)</t>
  </si>
  <si>
    <t>wages</t>
  </si>
  <si>
    <t>july</t>
  </si>
  <si>
    <t>august</t>
  </si>
  <si>
    <t>september</t>
  </si>
  <si>
    <t>rent</t>
  </si>
  <si>
    <t>insurance</t>
  </si>
  <si>
    <t>drawings</t>
  </si>
  <si>
    <t>Total Payments</t>
  </si>
  <si>
    <t>opening bank balance</t>
  </si>
  <si>
    <t>s / d</t>
  </si>
  <si>
    <t>Closing Bank Balance</t>
  </si>
  <si>
    <t>Fine</t>
  </si>
  <si>
    <t>reduce drawings by half as 10,000 per month is a high income</t>
  </si>
  <si>
    <t>overdraft</t>
  </si>
  <si>
    <t>overdraft facility as constantly in arrears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</si>
</sst>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ont="1" applyFill="1"/>
    <xf numFmtId="0" fontId="0" fillId="2" borderId="0" xfId="0" applyFill="1"/>
    <xf numFmtId="0" fontId="0" fillId="0" borderId="0" xfId="0" applyAlignment="1">
      <alignment horizontal="left"/>
    </xf>
    <xf numFmtId="0" fontId="0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18" sqref="F18"/>
    </sheetView>
  </sheetViews>
  <sheetFormatPr defaultRowHeight="14.5" x14ac:dyDescent="0.35"/>
  <cols>
    <col min="1" max="1" width="20.6328125" customWidth="1"/>
    <col min="2" max="2" width="9.81640625" customWidth="1"/>
    <col min="3" max="3" width="11.1796875" customWidth="1"/>
    <col min="4" max="4" width="11" customWidth="1"/>
  </cols>
  <sheetData>
    <row r="1" spans="1:4" x14ac:dyDescent="0.35">
      <c r="A1" s="5" t="s">
        <v>0</v>
      </c>
      <c r="B1" s="5"/>
      <c r="C1" s="5"/>
    </row>
    <row r="2" spans="1:4" x14ac:dyDescent="0.35">
      <c r="B2" t="s">
        <v>8</v>
      </c>
      <c r="C2" t="s">
        <v>9</v>
      </c>
      <c r="D2" t="s">
        <v>10</v>
      </c>
    </row>
    <row r="3" spans="1:4" x14ac:dyDescent="0.35">
      <c r="A3" s="1" t="s">
        <v>5</v>
      </c>
    </row>
    <row r="4" spans="1:4" x14ac:dyDescent="0.35">
      <c r="A4" t="s">
        <v>1</v>
      </c>
      <c r="B4">
        <v>12000</v>
      </c>
      <c r="C4">
        <v>13000</v>
      </c>
      <c r="D4">
        <v>14000</v>
      </c>
    </row>
    <row r="5" spans="1:4" x14ac:dyDescent="0.35">
      <c r="A5" t="s">
        <v>2</v>
      </c>
      <c r="B5">
        <v>3000</v>
      </c>
      <c r="C5">
        <v>5000</v>
      </c>
      <c r="D5">
        <v>1000</v>
      </c>
    </row>
    <row r="6" spans="1:4" x14ac:dyDescent="0.35">
      <c r="A6" t="s">
        <v>3</v>
      </c>
      <c r="B6">
        <v>80</v>
      </c>
      <c r="C6">
        <v>90</v>
      </c>
      <c r="D6">
        <v>100</v>
      </c>
    </row>
    <row r="7" spans="1:4" x14ac:dyDescent="0.35">
      <c r="A7" s="1" t="s">
        <v>4</v>
      </c>
      <c r="B7">
        <f>SUM(B4:B6)</f>
        <v>15080</v>
      </c>
      <c r="C7">
        <f t="shared" ref="C7:D7" si="0">SUM(C4:C6)</f>
        <v>18090</v>
      </c>
      <c r="D7">
        <f t="shared" si="0"/>
        <v>15100</v>
      </c>
    </row>
    <row r="9" spans="1:4" x14ac:dyDescent="0.35">
      <c r="A9" s="1" t="s">
        <v>6</v>
      </c>
    </row>
    <row r="10" spans="1:4" x14ac:dyDescent="0.35">
      <c r="A10" t="s">
        <v>7</v>
      </c>
      <c r="B10">
        <v>7000</v>
      </c>
      <c r="C10">
        <v>7000</v>
      </c>
      <c r="D10">
        <v>7000</v>
      </c>
    </row>
    <row r="11" spans="1:4" x14ac:dyDescent="0.35">
      <c r="A11" s="1" t="s">
        <v>11</v>
      </c>
      <c r="B11">
        <v>5000</v>
      </c>
      <c r="C11">
        <v>5000</v>
      </c>
      <c r="D11">
        <v>5000</v>
      </c>
    </row>
    <row r="12" spans="1:4" x14ac:dyDescent="0.35">
      <c r="A12" t="s">
        <v>12</v>
      </c>
      <c r="B12">
        <v>700</v>
      </c>
      <c r="C12">
        <v>700</v>
      </c>
      <c r="D12">
        <v>700</v>
      </c>
    </row>
    <row r="13" spans="1:4" x14ac:dyDescent="0.35">
      <c r="A13" s="2" t="s">
        <v>13</v>
      </c>
      <c r="B13">
        <v>12000</v>
      </c>
      <c r="C13">
        <v>10000</v>
      </c>
      <c r="D13">
        <v>10000</v>
      </c>
    </row>
    <row r="14" spans="1:4" x14ac:dyDescent="0.35">
      <c r="A14" s="1" t="s">
        <v>14</v>
      </c>
      <c r="B14">
        <f>SUM(B10:B13)</f>
        <v>24700</v>
      </c>
      <c r="C14">
        <f>SUM(C10:C13)</f>
        <v>22700</v>
      </c>
      <c r="D14">
        <f>SUM(D10:D13)</f>
        <v>22700</v>
      </c>
    </row>
    <row r="16" spans="1:4" x14ac:dyDescent="0.35">
      <c r="A16" t="s">
        <v>15</v>
      </c>
      <c r="B16">
        <v>1000</v>
      </c>
      <c r="C16">
        <f>B18</f>
        <v>-8620</v>
      </c>
      <c r="D16">
        <f>C18</f>
        <v>-13230</v>
      </c>
    </row>
    <row r="17" spans="1:4" x14ac:dyDescent="0.35">
      <c r="A17" t="s">
        <v>16</v>
      </c>
      <c r="B17">
        <f>B7-B14</f>
        <v>-9620</v>
      </c>
      <c r="C17">
        <f>C7-C14</f>
        <v>-4610</v>
      </c>
      <c r="D17">
        <f>D7-D14</f>
        <v>-7600</v>
      </c>
    </row>
    <row r="18" spans="1:4" x14ac:dyDescent="0.35">
      <c r="A18" s="1" t="s">
        <v>17</v>
      </c>
      <c r="B18">
        <f>B16+B17</f>
        <v>-8620</v>
      </c>
      <c r="C18">
        <f t="shared" ref="C18:D18" si="1">C16+C17</f>
        <v>-13230</v>
      </c>
      <c r="D18">
        <f t="shared" si="1"/>
        <v>-20830</v>
      </c>
    </row>
  </sheetData>
  <mergeCells count="1">
    <mergeCell ref="A1:C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N18" sqref="N18:N21"/>
    </sheetView>
  </sheetViews>
  <sheetFormatPr defaultRowHeight="14.5" x14ac:dyDescent="0.35"/>
  <cols>
    <col min="1" max="1" width="17.81640625" customWidth="1"/>
    <col min="2" max="2" width="10.26953125" customWidth="1"/>
    <col min="3" max="3" width="11.08984375" customWidth="1"/>
    <col min="4" max="4" width="11.1796875" customWidth="1"/>
  </cols>
  <sheetData>
    <row r="1" spans="1:4" x14ac:dyDescent="0.35">
      <c r="A1" s="5" t="s">
        <v>0</v>
      </c>
      <c r="B1" s="5"/>
      <c r="C1" s="5"/>
    </row>
    <row r="2" spans="1:4" x14ac:dyDescent="0.35">
      <c r="B2" t="s">
        <v>8</v>
      </c>
      <c r="C2" t="s">
        <v>9</v>
      </c>
      <c r="D2" t="s">
        <v>10</v>
      </c>
    </row>
    <row r="3" spans="1:4" x14ac:dyDescent="0.35">
      <c r="A3" s="1" t="s">
        <v>5</v>
      </c>
    </row>
    <row r="4" spans="1:4" x14ac:dyDescent="0.35">
      <c r="A4" t="s">
        <v>1</v>
      </c>
      <c r="B4">
        <v>12000</v>
      </c>
      <c r="C4">
        <v>13000</v>
      </c>
      <c r="D4">
        <v>14000</v>
      </c>
    </row>
    <row r="5" spans="1:4" x14ac:dyDescent="0.35">
      <c r="A5" t="s">
        <v>2</v>
      </c>
      <c r="B5">
        <v>3000</v>
      </c>
      <c r="C5">
        <v>5000</v>
      </c>
      <c r="D5">
        <v>1000</v>
      </c>
    </row>
    <row r="6" spans="1:4" x14ac:dyDescent="0.35">
      <c r="A6" t="s">
        <v>3</v>
      </c>
      <c r="B6">
        <v>80</v>
      </c>
      <c r="C6">
        <v>90</v>
      </c>
      <c r="D6">
        <v>100</v>
      </c>
    </row>
    <row r="7" spans="1:4" x14ac:dyDescent="0.35">
      <c r="A7" s="1" t="s">
        <v>4</v>
      </c>
      <c r="B7">
        <f>SUM(B4:B6)</f>
        <v>15080</v>
      </c>
      <c r="C7">
        <f t="shared" ref="C7:D7" si="0">SUM(C4:C6)</f>
        <v>18090</v>
      </c>
      <c r="D7">
        <f t="shared" si="0"/>
        <v>15100</v>
      </c>
    </row>
    <row r="9" spans="1:4" x14ac:dyDescent="0.35">
      <c r="A9" s="1" t="s">
        <v>6</v>
      </c>
    </row>
    <row r="10" spans="1:4" x14ac:dyDescent="0.35">
      <c r="A10" t="s">
        <v>7</v>
      </c>
      <c r="B10">
        <v>7000</v>
      </c>
      <c r="C10">
        <v>7000</v>
      </c>
      <c r="D10">
        <v>7000</v>
      </c>
    </row>
    <row r="11" spans="1:4" x14ac:dyDescent="0.35">
      <c r="A11" s="1" t="s">
        <v>11</v>
      </c>
      <c r="B11">
        <v>5000</v>
      </c>
      <c r="C11">
        <v>5000</v>
      </c>
      <c r="D11">
        <v>5000</v>
      </c>
    </row>
    <row r="12" spans="1:4" x14ac:dyDescent="0.35">
      <c r="A12" t="s">
        <v>12</v>
      </c>
      <c r="B12">
        <v>700</v>
      </c>
      <c r="C12">
        <v>700</v>
      </c>
      <c r="D12">
        <v>700</v>
      </c>
    </row>
    <row r="13" spans="1:4" x14ac:dyDescent="0.35">
      <c r="A13" s="2" t="s">
        <v>13</v>
      </c>
      <c r="B13">
        <v>12000</v>
      </c>
      <c r="C13">
        <v>10000</v>
      </c>
      <c r="D13">
        <v>10000</v>
      </c>
    </row>
    <row r="14" spans="1:4" x14ac:dyDescent="0.35">
      <c r="A14" s="3" t="s">
        <v>18</v>
      </c>
      <c r="B14" s="4">
        <v>10000</v>
      </c>
      <c r="C14" s="4"/>
      <c r="D14" s="4"/>
    </row>
    <row r="15" spans="1:4" x14ac:dyDescent="0.35">
      <c r="A15" s="1" t="s">
        <v>14</v>
      </c>
      <c r="B15">
        <f>SUM(B10:B14)</f>
        <v>34700</v>
      </c>
      <c r="C15">
        <f t="shared" ref="C15:D15" si="1">SUM(C10:C13)</f>
        <v>22700</v>
      </c>
      <c r="D15">
        <f t="shared" si="1"/>
        <v>22700</v>
      </c>
    </row>
    <row r="17" spans="1:4" x14ac:dyDescent="0.35">
      <c r="A17" t="s">
        <v>15</v>
      </c>
      <c r="B17">
        <v>1000</v>
      </c>
      <c r="C17">
        <f>B19</f>
        <v>-18620</v>
      </c>
      <c r="D17">
        <f>C19</f>
        <v>-23230</v>
      </c>
    </row>
    <row r="18" spans="1:4" x14ac:dyDescent="0.35">
      <c r="A18" t="s">
        <v>16</v>
      </c>
      <c r="B18">
        <f>B7-B15</f>
        <v>-19620</v>
      </c>
      <c r="C18">
        <f t="shared" ref="C18:D18" si="2">C7-C15</f>
        <v>-4610</v>
      </c>
      <c r="D18">
        <f t="shared" si="2"/>
        <v>-7600</v>
      </c>
    </row>
    <row r="19" spans="1:4" x14ac:dyDescent="0.35">
      <c r="A19" s="1" t="s">
        <v>17</v>
      </c>
      <c r="B19">
        <f>B17+B18</f>
        <v>-18620</v>
      </c>
      <c r="C19">
        <f t="shared" ref="C19:D19" si="3">C17+C18</f>
        <v>-23230</v>
      </c>
      <c r="D19">
        <f t="shared" si="3"/>
        <v>-30830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3" workbookViewId="0">
      <selection activeCell="E7" sqref="E7"/>
    </sheetView>
  </sheetViews>
  <sheetFormatPr defaultRowHeight="14.5" x14ac:dyDescent="0.35"/>
  <cols>
    <col min="1" max="1" width="20.54296875" customWidth="1"/>
    <col min="2" max="2" width="11.36328125" customWidth="1"/>
    <col min="3" max="3" width="10.36328125" customWidth="1"/>
    <col min="4" max="4" width="11.6328125" customWidth="1"/>
    <col min="5" max="5" width="48.81640625" customWidth="1"/>
  </cols>
  <sheetData>
    <row r="1" spans="1:5" x14ac:dyDescent="0.35">
      <c r="A1" s="5" t="s">
        <v>0</v>
      </c>
      <c r="B1" s="5"/>
      <c r="C1" s="5"/>
    </row>
    <row r="2" spans="1:5" x14ac:dyDescent="0.35">
      <c r="B2" t="s">
        <v>8</v>
      </c>
      <c r="C2" t="s">
        <v>9</v>
      </c>
      <c r="D2" t="s">
        <v>10</v>
      </c>
    </row>
    <row r="3" spans="1:5" x14ac:dyDescent="0.35">
      <c r="A3" s="1" t="s">
        <v>5</v>
      </c>
    </row>
    <row r="4" spans="1:5" x14ac:dyDescent="0.35">
      <c r="A4" t="s">
        <v>1</v>
      </c>
      <c r="B4">
        <v>12000</v>
      </c>
      <c r="C4">
        <v>13000</v>
      </c>
      <c r="D4">
        <v>14000</v>
      </c>
    </row>
    <row r="5" spans="1:5" x14ac:dyDescent="0.35">
      <c r="A5" t="s">
        <v>2</v>
      </c>
      <c r="B5">
        <v>3000</v>
      </c>
      <c r="C5">
        <v>5000</v>
      </c>
      <c r="D5">
        <v>1000</v>
      </c>
    </row>
    <row r="6" spans="1:5" x14ac:dyDescent="0.35">
      <c r="A6" t="s">
        <v>3</v>
      </c>
      <c r="B6">
        <v>80</v>
      </c>
      <c r="C6">
        <v>90</v>
      </c>
      <c r="D6">
        <v>100</v>
      </c>
    </row>
    <row r="7" spans="1:5" x14ac:dyDescent="0.35">
      <c r="A7" s="7" t="s">
        <v>20</v>
      </c>
      <c r="B7" s="7">
        <v>15000</v>
      </c>
      <c r="C7" s="7"/>
      <c r="D7" s="7"/>
      <c r="E7" t="s">
        <v>21</v>
      </c>
    </row>
    <row r="8" spans="1:5" x14ac:dyDescent="0.35">
      <c r="A8" s="1" t="s">
        <v>4</v>
      </c>
      <c r="B8">
        <f>SUM(B4:B7)</f>
        <v>30080</v>
      </c>
      <c r="C8">
        <f t="shared" ref="C8:D8" si="0">SUM(C4:C6)</f>
        <v>18090</v>
      </c>
      <c r="D8">
        <f t="shared" si="0"/>
        <v>15100</v>
      </c>
    </row>
    <row r="10" spans="1:5" x14ac:dyDescent="0.35">
      <c r="A10" s="1" t="s">
        <v>6</v>
      </c>
    </row>
    <row r="11" spans="1:5" x14ac:dyDescent="0.35">
      <c r="A11" t="s">
        <v>7</v>
      </c>
      <c r="B11">
        <v>7000</v>
      </c>
      <c r="C11">
        <v>7000</v>
      </c>
      <c r="D11">
        <v>7000</v>
      </c>
    </row>
    <row r="12" spans="1:5" x14ac:dyDescent="0.35">
      <c r="A12" s="1" t="s">
        <v>11</v>
      </c>
      <c r="B12">
        <v>5000</v>
      </c>
      <c r="C12">
        <v>5000</v>
      </c>
      <c r="D12">
        <v>5000</v>
      </c>
    </row>
    <row r="13" spans="1:5" x14ac:dyDescent="0.35">
      <c r="A13" t="s">
        <v>12</v>
      </c>
      <c r="B13">
        <v>700</v>
      </c>
      <c r="C13">
        <v>700</v>
      </c>
      <c r="D13">
        <v>700</v>
      </c>
    </row>
    <row r="14" spans="1:5" x14ac:dyDescent="0.35">
      <c r="A14" s="6" t="s">
        <v>13</v>
      </c>
      <c r="B14" s="7">
        <v>6000</v>
      </c>
      <c r="C14" s="7">
        <v>5000</v>
      </c>
      <c r="D14" s="7">
        <v>5000</v>
      </c>
      <c r="E14" t="s">
        <v>19</v>
      </c>
    </row>
    <row r="15" spans="1:5" x14ac:dyDescent="0.35">
      <c r="A15" s="3" t="s">
        <v>18</v>
      </c>
      <c r="B15" s="4">
        <v>10000</v>
      </c>
      <c r="C15" s="4"/>
      <c r="D15" s="4"/>
    </row>
    <row r="16" spans="1:5" x14ac:dyDescent="0.35">
      <c r="A16" s="1" t="s">
        <v>14</v>
      </c>
      <c r="B16">
        <f>SUM(B11:B15)</f>
        <v>28700</v>
      </c>
      <c r="C16">
        <f t="shared" ref="C16:D16" si="1">SUM(C11:C14)</f>
        <v>17700</v>
      </c>
      <c r="D16">
        <f t="shared" si="1"/>
        <v>17700</v>
      </c>
    </row>
    <row r="18" spans="1:4" x14ac:dyDescent="0.35">
      <c r="A18" t="s">
        <v>15</v>
      </c>
      <c r="B18">
        <v>1000</v>
      </c>
      <c r="C18">
        <f>B20</f>
        <v>2380</v>
      </c>
      <c r="D18">
        <f>C20</f>
        <v>2770</v>
      </c>
    </row>
    <row r="19" spans="1:4" x14ac:dyDescent="0.35">
      <c r="A19" t="s">
        <v>16</v>
      </c>
      <c r="B19">
        <f>B8-B16</f>
        <v>1380</v>
      </c>
      <c r="C19">
        <f t="shared" ref="C19:D19" si="2">C8-C16</f>
        <v>390</v>
      </c>
      <c r="D19">
        <f t="shared" si="2"/>
        <v>-2600</v>
      </c>
    </row>
    <row r="20" spans="1:4" x14ac:dyDescent="0.35">
      <c r="A20" s="1" t="s">
        <v>17</v>
      </c>
      <c r="B20">
        <f>B18+B19</f>
        <v>2380</v>
      </c>
      <c r="C20">
        <f t="shared" ref="C20:D20" si="3">C18+C19</f>
        <v>2770</v>
      </c>
      <c r="D20">
        <f t="shared" si="3"/>
        <v>170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cashflow</vt:lpstr>
      <vt:lpstr>with fine</vt:lpstr>
      <vt:lpstr>solutions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Simmons</dc:creator>
  <cp:lastModifiedBy>Melanie Simmons</cp:lastModifiedBy>
  <dcterms:created xsi:type="dcterms:W3CDTF">2019-05-15T21:59:54Z</dcterms:created>
  <dcterms:modified xsi:type="dcterms:W3CDTF">2019-05-16T02:24:47Z</dcterms:modified>
</cp:coreProperties>
</file>